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485" windowWidth="17955" windowHeight="58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I7" i="1"/>
  <c r="I8"/>
  <c r="I9"/>
  <c r="I6"/>
  <c r="I5"/>
  <c r="I10" s="1"/>
  <c r="I12" s="1"/>
  <c r="I13" s="1"/>
  <c r="F9"/>
  <c r="F8"/>
  <c r="F7"/>
  <c r="F6"/>
  <c r="F5"/>
  <c r="F10" s="1"/>
</calcChain>
</file>

<file path=xl/sharedStrings.xml><?xml version="1.0" encoding="utf-8"?>
<sst xmlns="http://schemas.openxmlformats.org/spreadsheetml/2006/main" count="29" uniqueCount="25">
  <si>
    <t>Articolo</t>
  </si>
  <si>
    <t>Categoria</t>
  </si>
  <si>
    <t>Tipologia</t>
    <phoneticPr fontId="0" type="noConversion"/>
  </si>
  <si>
    <t>Quantità indicativa e non esaustiva</t>
  </si>
  <si>
    <t>Importo unitario IVA Esclusa</t>
  </si>
  <si>
    <t>Importo totale IVA Esclusa</t>
  </si>
  <si>
    <t>Marca e Modello offerto</t>
  </si>
  <si>
    <t>Prezzo unitario offerto (esclusa IVA)</t>
  </si>
  <si>
    <t>Costo Complessivo (iva esclusa)</t>
  </si>
  <si>
    <t>Cavalletto, testata e manubri</t>
  </si>
  <si>
    <t>E</t>
    <phoneticPr fontId="0" type="noConversion"/>
  </si>
  <si>
    <t>Dolly</t>
  </si>
  <si>
    <t>Camera plate</t>
  </si>
  <si>
    <t>Dimmer luci a 12 canali</t>
  </si>
  <si>
    <t>Consolle luci</t>
  </si>
  <si>
    <t>base d'asta</t>
  </si>
  <si>
    <t>PERCENTUALE DI OFFERTA</t>
  </si>
  <si>
    <t>sconto percentuale</t>
  </si>
  <si>
    <t>ALLEGATO D2 PARTE INTEGRANTE DEL MOE</t>
  </si>
  <si>
    <t>D-1</t>
  </si>
  <si>
    <t>D-2</t>
  </si>
  <si>
    <t>D-3</t>
  </si>
  <si>
    <t>D-4</t>
  </si>
  <si>
    <t>D-5</t>
  </si>
  <si>
    <t xml:space="preserve">Gara 10/2014 - Procedura aperta soprasoglia - con aggiudicazione a favore del prezzo più basso – in 5 Lotti
per l’affidamento della fornitura di Attrezzatura didattica necessaria per allestire la nuova sede di Milano Scuola di Cinema e di Televisione Gara 10/2014 - presso la Ex Manifattura Tabacchi
Lotto 4 - CIG 5771529067 - Luci e materiale per macchinisti
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</si>
</sst>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0.00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Helvetica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4" fontId="3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 shrinkToFit="1" readingOrder="1"/>
    </xf>
    <xf numFmtId="44" fontId="5" fillId="2" borderId="1" xfId="0" applyNumberFormat="1" applyFont="1" applyFill="1" applyBorder="1" applyAlignment="1" applyProtection="1">
      <alignment horizontal="right" vertical="center" wrapText="1"/>
    </xf>
    <xf numFmtId="44" fontId="3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vertical="top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 wrapText="1"/>
    </xf>
    <xf numFmtId="44" fontId="3" fillId="2" borderId="1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 wrapText="1" shrinkToFit="1" readingOrder="1"/>
    </xf>
    <xf numFmtId="0" fontId="2" fillId="0" borderId="0" xfId="0" applyFont="1" applyProtection="1"/>
    <xf numFmtId="0" fontId="4" fillId="2" borderId="3" xfId="0" applyFont="1" applyFill="1" applyBorder="1" applyAlignment="1" applyProtection="1">
      <alignment horizontal="center"/>
    </xf>
    <xf numFmtId="44" fontId="2" fillId="0" borderId="0" xfId="0" applyNumberFormat="1" applyFont="1" applyProtection="1"/>
    <xf numFmtId="44" fontId="0" fillId="0" borderId="0" xfId="0" applyNumberFormat="1" applyProtection="1"/>
    <xf numFmtId="164" fontId="0" fillId="0" borderId="0" xfId="2" applyNumberFormat="1" applyFont="1" applyProtection="1"/>
    <xf numFmtId="164" fontId="0" fillId="0" borderId="0" xfId="0" applyNumberFormat="1" applyProtection="1"/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Normal="100" workbookViewId="0">
      <selection activeCell="C5" sqref="C5"/>
    </sheetView>
  </sheetViews>
  <sheetFormatPr defaultColWidth="13.140625" defaultRowHeight="15"/>
  <cols>
    <col min="1" max="1" width="13.140625" style="7"/>
    <col min="2" max="2" width="44.7109375" style="7" bestFit="1" customWidth="1"/>
    <col min="3" max="5" width="13.140625" style="7"/>
    <col min="6" max="6" width="13.85546875" style="7" customWidth="1"/>
    <col min="7" max="7" width="35.7109375" style="7" customWidth="1"/>
    <col min="8" max="16384" width="13.140625" style="7"/>
  </cols>
  <sheetData>
    <row r="1" spans="1:9" s="6" customFormat="1" ht="73.5" customHeight="1">
      <c r="A1" s="19" t="s">
        <v>24</v>
      </c>
      <c r="B1" s="19"/>
      <c r="C1" s="19"/>
      <c r="D1" s="19"/>
      <c r="E1" s="19"/>
      <c r="F1" s="19"/>
      <c r="G1" s="19"/>
      <c r="H1" s="19"/>
    </row>
    <row r="2" spans="1:9">
      <c r="A2" s="20" t="s">
        <v>18</v>
      </c>
      <c r="B2" s="20"/>
      <c r="C2" s="20"/>
      <c r="D2" s="20"/>
      <c r="E2" s="20"/>
      <c r="F2" s="20"/>
      <c r="G2" s="20"/>
      <c r="H2" s="20"/>
    </row>
    <row r="4" spans="1:9" ht="51">
      <c r="A4" s="8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10" t="s">
        <v>5</v>
      </c>
      <c r="G4" s="1" t="s">
        <v>6</v>
      </c>
      <c r="H4" s="1" t="s">
        <v>7</v>
      </c>
      <c r="I4" s="1" t="s">
        <v>8</v>
      </c>
    </row>
    <row r="5" spans="1:9" s="13" customFormat="1">
      <c r="A5" s="11" t="s">
        <v>19</v>
      </c>
      <c r="B5" s="11" t="s">
        <v>9</v>
      </c>
      <c r="C5" s="12" t="s">
        <v>10</v>
      </c>
      <c r="D5" s="3">
        <v>4</v>
      </c>
      <c r="E5" s="4">
        <v>5200</v>
      </c>
      <c r="F5" s="4">
        <f>+D5*E5</f>
        <v>20800</v>
      </c>
      <c r="G5" s="2"/>
      <c r="H5" s="2"/>
      <c r="I5" s="2">
        <f>+D5*H5</f>
        <v>0</v>
      </c>
    </row>
    <row r="6" spans="1:9">
      <c r="A6" s="11" t="s">
        <v>20</v>
      </c>
      <c r="B6" s="11" t="s">
        <v>11</v>
      </c>
      <c r="C6" s="12" t="s">
        <v>10</v>
      </c>
      <c r="D6" s="3">
        <v>4</v>
      </c>
      <c r="E6" s="4">
        <v>1200</v>
      </c>
      <c r="F6" s="4">
        <f t="shared" ref="F6:F9" si="0">+D6*E6</f>
        <v>4800</v>
      </c>
      <c r="G6" s="2"/>
      <c r="H6" s="2"/>
      <c r="I6" s="2">
        <f>+D6*H6</f>
        <v>0</v>
      </c>
    </row>
    <row r="7" spans="1:9">
      <c r="A7" s="11" t="s">
        <v>21</v>
      </c>
      <c r="B7" s="11" t="s">
        <v>12</v>
      </c>
      <c r="C7" s="12" t="s">
        <v>10</v>
      </c>
      <c r="D7" s="3">
        <v>4</v>
      </c>
      <c r="E7" s="4">
        <v>100</v>
      </c>
      <c r="F7" s="4">
        <f t="shared" si="0"/>
        <v>400</v>
      </c>
      <c r="G7" s="2"/>
      <c r="H7" s="2"/>
      <c r="I7" s="2">
        <f t="shared" ref="I7:I9" si="1">+D7*H7</f>
        <v>0</v>
      </c>
    </row>
    <row r="8" spans="1:9">
      <c r="A8" s="14" t="s">
        <v>22</v>
      </c>
      <c r="B8" s="14" t="s">
        <v>13</v>
      </c>
      <c r="C8" s="12" t="s">
        <v>10</v>
      </c>
      <c r="D8" s="3">
        <v>3</v>
      </c>
      <c r="E8" s="4">
        <v>2000</v>
      </c>
      <c r="F8" s="4">
        <f t="shared" si="0"/>
        <v>6000</v>
      </c>
      <c r="G8" s="2"/>
      <c r="H8" s="2"/>
      <c r="I8" s="2">
        <f t="shared" si="1"/>
        <v>0</v>
      </c>
    </row>
    <row r="9" spans="1:9">
      <c r="A9" s="11" t="s">
        <v>23</v>
      </c>
      <c r="B9" s="11" t="s">
        <v>14</v>
      </c>
      <c r="C9" s="12" t="s">
        <v>10</v>
      </c>
      <c r="D9" s="3">
        <v>1</v>
      </c>
      <c r="E9" s="4">
        <v>3500</v>
      </c>
      <c r="F9" s="4">
        <f t="shared" si="0"/>
        <v>3500</v>
      </c>
      <c r="G9" s="2"/>
      <c r="H9" s="2"/>
      <c r="I9" s="2">
        <f t="shared" si="1"/>
        <v>0</v>
      </c>
    </row>
    <row r="10" spans="1:9" s="13" customFormat="1">
      <c r="E10" s="13" t="s">
        <v>15</v>
      </c>
      <c r="F10" s="5">
        <f>SUM(F5:F9)</f>
        <v>35500</v>
      </c>
      <c r="I10" s="15">
        <f>SUM(I5:I9)</f>
        <v>0</v>
      </c>
    </row>
    <row r="11" spans="1:9">
      <c r="F11" s="16"/>
      <c r="I11" s="16"/>
    </row>
    <row r="12" spans="1:9">
      <c r="F12" s="7" t="s">
        <v>16</v>
      </c>
      <c r="I12" s="17">
        <f>+I10/F10</f>
        <v>0</v>
      </c>
    </row>
    <row r="13" spans="1:9">
      <c r="F13" s="7" t="s">
        <v>17</v>
      </c>
      <c r="I13" s="18">
        <f>100%-I12</f>
        <v>1</v>
      </c>
    </row>
  </sheetData>
  <sheetProtection password="99E8" sheet="1" objects="1" scenarios="1"/>
  <mergeCells count="2">
    <mergeCell ref="A1:H1"/>
    <mergeCell ref="A2:H2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Fava</dc:creator>
  <cp:lastModifiedBy>Alessandra Fava</cp:lastModifiedBy>
  <dcterms:created xsi:type="dcterms:W3CDTF">2014-05-13T10:21:18Z</dcterms:created>
  <dcterms:modified xsi:type="dcterms:W3CDTF">2014-07-03T19:19:26Z</dcterms:modified>
</cp:coreProperties>
</file>