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30" windowWidth="18675" windowHeight="6660"/>
  </bookViews>
  <sheets>
    <sheet name="Foglio1" sheetId="1" r:id="rId1"/>
    <sheet name="Foglio2" sheetId="2" r:id="rId2"/>
    <sheet name="Foglio3" sheetId="3" r:id="rId3"/>
  </sheets>
  <calcPr calcId="125725" concurrentCalc="0"/>
</workbook>
</file>

<file path=xl/calcChain.xml><?xml version="1.0" encoding="utf-8"?>
<calcChain xmlns="http://schemas.openxmlformats.org/spreadsheetml/2006/main">
  <c r="I26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5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6"/>
  <c r="I28"/>
  <c r="I29"/>
</calcChain>
</file>

<file path=xl/sharedStrings.xml><?xml version="1.0" encoding="utf-8"?>
<sst xmlns="http://schemas.openxmlformats.org/spreadsheetml/2006/main" count="77" uniqueCount="51">
  <si>
    <t>Articolo</t>
  </si>
  <si>
    <t>Categoria</t>
  </si>
  <si>
    <t>Quantità indicativa e non esaustiva</t>
  </si>
  <si>
    <t>Importo unitario IVA Esclusa</t>
  </si>
  <si>
    <t>Importo totale IVA Esclusa</t>
  </si>
  <si>
    <t>Marca e Modello offerto</t>
  </si>
  <si>
    <t>Prezzo unitario offerto (esclusa IVA)</t>
  </si>
  <si>
    <t>Costo Complessivo (iva esclusa)</t>
  </si>
  <si>
    <t>Mixer audio digitale</t>
  </si>
  <si>
    <t>Scheda ADAT</t>
  </si>
  <si>
    <t>Scheda AES</t>
  </si>
  <si>
    <t>Interfaccia Audio</t>
  </si>
  <si>
    <t>Speaker audio</t>
  </si>
  <si>
    <t>Subwoofer</t>
  </si>
  <si>
    <t>Speaker audio (per regia video)</t>
  </si>
  <si>
    <t>Pannello Connessione</t>
  </si>
  <si>
    <t>Patch-cable</t>
  </si>
  <si>
    <t>Convertitore impedenza</t>
  </si>
  <si>
    <t xml:space="preserve">Mixer  </t>
  </si>
  <si>
    <t>Stage Box</t>
  </si>
  <si>
    <t>Cavo Ethernet</t>
  </si>
  <si>
    <t>Controller volume casse acustiche</t>
  </si>
  <si>
    <t>Sistema per intercom</t>
  </si>
  <si>
    <t>base d'asta</t>
  </si>
  <si>
    <t>PERCENTUALE DI OFFERTA</t>
  </si>
  <si>
    <t>sconto percentuale</t>
  </si>
  <si>
    <t>ALLEGATO A2 PARTE INTEGRANTE DEL MOE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</si>
  <si>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</si>
  <si>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</si>
  <si>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</si>
  <si>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</si>
  <si>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</si>
  <si>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</si>
  <si>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</si>
  <si>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</si>
  <si>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</si>
  <si>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</si>
  <si>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</si>
  <si>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</si>
  <si>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</si>
  <si>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</si>
  <si>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</si>
  <si>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</si>
  <si>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</si>
  <si>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</si>
  <si>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</si>
  <si>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</si>
  <si>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</si>
  <si>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</t>
  </si>
  <si>
    <t>Tipologia</t>
    <phoneticPr fontId="0" type="noConversion"/>
  </si>
  <si>
    <t xml:space="preserve">Gara 10/2014 - Procedura aperta soprasoglia - con aggiudicazione a favore del prezzo più basso – in 5 lotti - 
per l’affidamento della fornitura di Attrezzatura didattica necessaria per allestire la nuova sede di Milano Scuola di Cinema e di Televisione presso la Ex Manifattura Tabacchi
Lotto 1 - CIG 577143854D - Attrezzature per Regia Audio
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</si>
</sst>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0.00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Helvetic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 readingOrder="1"/>
    </xf>
    <xf numFmtId="44" fontId="5" fillId="2" borderId="1" xfId="0" applyNumberFormat="1" applyFont="1" applyFill="1" applyBorder="1" applyAlignment="1" applyProtection="1">
      <alignment horizontal="right" vertical="center" wrapText="1"/>
    </xf>
    <xf numFmtId="44" fontId="3" fillId="0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 shrinkToFit="1" readingOrder="1"/>
    </xf>
    <xf numFmtId="0" fontId="2" fillId="0" borderId="0" xfId="0" applyFont="1" applyProtection="1"/>
    <xf numFmtId="0" fontId="4" fillId="2" borderId="3" xfId="0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164" fontId="0" fillId="0" borderId="0" xfId="2" applyNumberFormat="1" applyFont="1" applyProtection="1">
      <protection locked="0"/>
    </xf>
    <xf numFmtId="164" fontId="0" fillId="0" borderId="0" xfId="0" applyNumberFormat="1" applyProtection="1"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3" zoomScaleNormal="100" workbookViewId="0">
      <selection activeCell="D24" sqref="D24:E24"/>
    </sheetView>
  </sheetViews>
  <sheetFormatPr defaultColWidth="13.140625" defaultRowHeight="15"/>
  <cols>
    <col min="1" max="1" width="13.140625" style="18"/>
    <col min="2" max="2" width="44.7109375" style="18" bestFit="1" customWidth="1"/>
    <col min="3" max="5" width="13.140625" style="18"/>
    <col min="6" max="6" width="13.85546875" style="18" customWidth="1"/>
    <col min="7" max="7" width="27" style="18" customWidth="1"/>
    <col min="8" max="16384" width="13.140625" style="18"/>
  </cols>
  <sheetData>
    <row r="1" spans="1:9" s="16" customFormat="1" ht="82.5" customHeight="1">
      <c r="A1" s="15" t="s">
        <v>50</v>
      </c>
      <c r="B1" s="15"/>
      <c r="C1" s="15"/>
      <c r="D1" s="15"/>
      <c r="E1" s="15"/>
      <c r="F1" s="15"/>
      <c r="G1" s="15"/>
      <c r="H1" s="15"/>
    </row>
    <row r="2" spans="1:9">
      <c r="A2" s="17" t="s">
        <v>26</v>
      </c>
      <c r="B2" s="17"/>
      <c r="C2" s="17"/>
      <c r="D2" s="17"/>
      <c r="E2" s="17"/>
      <c r="F2" s="17"/>
      <c r="G2" s="17"/>
      <c r="H2" s="17"/>
    </row>
    <row r="4" spans="1:9" ht="51">
      <c r="A4" s="6" t="s">
        <v>0</v>
      </c>
      <c r="B4" s="6" t="s">
        <v>1</v>
      </c>
      <c r="C4" s="6" t="s">
        <v>49</v>
      </c>
      <c r="D4" s="6" t="s">
        <v>2</v>
      </c>
      <c r="E4" s="7" t="s">
        <v>3</v>
      </c>
      <c r="F4" s="8" t="s">
        <v>4</v>
      </c>
      <c r="G4" s="1" t="s">
        <v>5</v>
      </c>
      <c r="H4" s="1" t="s">
        <v>6</v>
      </c>
      <c r="I4" s="1" t="s">
        <v>7</v>
      </c>
    </row>
    <row r="5" spans="1:9" s="13" customFormat="1">
      <c r="A5" s="9" t="s">
        <v>27</v>
      </c>
      <c r="B5" s="9" t="s">
        <v>8</v>
      </c>
      <c r="C5" s="10" t="s">
        <v>48</v>
      </c>
      <c r="D5" s="3">
        <v>1</v>
      </c>
      <c r="E5" s="4">
        <v>6000</v>
      </c>
      <c r="F5" s="4">
        <f>+D5*E5</f>
        <v>6000</v>
      </c>
      <c r="G5" s="2"/>
      <c r="H5" s="2"/>
      <c r="I5" s="2">
        <f>+D5*H5</f>
        <v>0</v>
      </c>
    </row>
    <row r="6" spans="1:9">
      <c r="A6" s="9" t="s">
        <v>28</v>
      </c>
      <c r="B6" s="9" t="s">
        <v>9</v>
      </c>
      <c r="C6" s="10" t="s">
        <v>48</v>
      </c>
      <c r="D6" s="3">
        <v>1</v>
      </c>
      <c r="E6" s="4">
        <v>440</v>
      </c>
      <c r="F6" s="4">
        <f t="shared" ref="F6:F25" si="0">+D6*E6</f>
        <v>440</v>
      </c>
      <c r="G6" s="2"/>
      <c r="H6" s="2"/>
      <c r="I6" s="2">
        <f t="shared" ref="I6:I25" si="1">+D6*H6</f>
        <v>0</v>
      </c>
    </row>
    <row r="7" spans="1:9">
      <c r="A7" s="9" t="s">
        <v>29</v>
      </c>
      <c r="B7" s="9" t="s">
        <v>10</v>
      </c>
      <c r="C7" s="10" t="s">
        <v>48</v>
      </c>
      <c r="D7" s="3">
        <v>2</v>
      </c>
      <c r="E7" s="4">
        <v>680</v>
      </c>
      <c r="F7" s="4">
        <f t="shared" si="0"/>
        <v>1360</v>
      </c>
      <c r="G7" s="2"/>
      <c r="H7" s="2"/>
      <c r="I7" s="2">
        <f t="shared" si="1"/>
        <v>0</v>
      </c>
    </row>
    <row r="8" spans="1:9">
      <c r="A8" s="9" t="s">
        <v>30</v>
      </c>
      <c r="B8" s="9" t="s">
        <v>11</v>
      </c>
      <c r="C8" s="10" t="s">
        <v>48</v>
      </c>
      <c r="D8" s="3">
        <v>1</v>
      </c>
      <c r="E8" s="4">
        <v>2000</v>
      </c>
      <c r="F8" s="4">
        <f t="shared" si="0"/>
        <v>2000</v>
      </c>
      <c r="G8" s="2"/>
      <c r="H8" s="2"/>
      <c r="I8" s="2">
        <f t="shared" si="1"/>
        <v>0</v>
      </c>
    </row>
    <row r="9" spans="1:9">
      <c r="A9" s="9" t="s">
        <v>31</v>
      </c>
      <c r="B9" s="9" t="s">
        <v>12</v>
      </c>
      <c r="C9" s="10" t="s">
        <v>48</v>
      </c>
      <c r="D9" s="3">
        <v>4</v>
      </c>
      <c r="E9" s="4">
        <v>650</v>
      </c>
      <c r="F9" s="4">
        <f t="shared" si="0"/>
        <v>2600</v>
      </c>
      <c r="G9" s="2"/>
      <c r="H9" s="2"/>
      <c r="I9" s="2">
        <f t="shared" si="1"/>
        <v>0</v>
      </c>
    </row>
    <row r="10" spans="1:9">
      <c r="A10" s="9" t="s">
        <v>32</v>
      </c>
      <c r="B10" s="9" t="s">
        <v>13</v>
      </c>
      <c r="C10" s="10" t="s">
        <v>48</v>
      </c>
      <c r="D10" s="3">
        <v>1</v>
      </c>
      <c r="E10" s="4">
        <v>1000</v>
      </c>
      <c r="F10" s="4">
        <f t="shared" si="0"/>
        <v>1000</v>
      </c>
      <c r="G10" s="2"/>
      <c r="H10" s="2"/>
      <c r="I10" s="2">
        <f t="shared" si="1"/>
        <v>0</v>
      </c>
    </row>
    <row r="11" spans="1:9">
      <c r="A11" s="9" t="s">
        <v>33</v>
      </c>
      <c r="B11" s="9" t="s">
        <v>14</v>
      </c>
      <c r="C11" s="10" t="s">
        <v>48</v>
      </c>
      <c r="D11" s="3">
        <v>4</v>
      </c>
      <c r="E11" s="4">
        <v>210</v>
      </c>
      <c r="F11" s="4">
        <f t="shared" si="0"/>
        <v>840</v>
      </c>
      <c r="G11" s="2"/>
      <c r="H11" s="2"/>
      <c r="I11" s="2">
        <f t="shared" si="1"/>
        <v>0</v>
      </c>
    </row>
    <row r="12" spans="1:9">
      <c r="A12" s="9" t="s">
        <v>34</v>
      </c>
      <c r="B12" s="9" t="s">
        <v>15</v>
      </c>
      <c r="C12" s="10" t="s">
        <v>48</v>
      </c>
      <c r="D12" s="3">
        <v>4</v>
      </c>
      <c r="E12" s="4">
        <v>700</v>
      </c>
      <c r="F12" s="4">
        <f t="shared" si="0"/>
        <v>2800</v>
      </c>
      <c r="G12" s="2"/>
      <c r="H12" s="2"/>
      <c r="I12" s="2">
        <f t="shared" si="1"/>
        <v>0</v>
      </c>
    </row>
    <row r="13" spans="1:9">
      <c r="A13" s="9" t="s">
        <v>35</v>
      </c>
      <c r="B13" s="9" t="s">
        <v>16</v>
      </c>
      <c r="C13" s="10" t="s">
        <v>48</v>
      </c>
      <c r="D13" s="3">
        <v>40</v>
      </c>
      <c r="E13" s="4">
        <v>21</v>
      </c>
      <c r="F13" s="4">
        <f t="shared" si="0"/>
        <v>840</v>
      </c>
      <c r="G13" s="2"/>
      <c r="H13" s="2"/>
      <c r="I13" s="2">
        <f t="shared" si="1"/>
        <v>0</v>
      </c>
    </row>
    <row r="14" spans="1:9">
      <c r="A14" s="9" t="s">
        <v>36</v>
      </c>
      <c r="B14" s="9" t="s">
        <v>17</v>
      </c>
      <c r="C14" s="10" t="s">
        <v>48</v>
      </c>
      <c r="D14" s="3">
        <v>4</v>
      </c>
      <c r="E14" s="4">
        <v>330</v>
      </c>
      <c r="F14" s="4">
        <f t="shared" si="0"/>
        <v>1320</v>
      </c>
      <c r="G14" s="2"/>
      <c r="H14" s="2"/>
      <c r="I14" s="2">
        <f t="shared" si="1"/>
        <v>0</v>
      </c>
    </row>
    <row r="15" spans="1:9">
      <c r="A15" s="9" t="s">
        <v>37</v>
      </c>
      <c r="B15" s="9" t="s">
        <v>18</v>
      </c>
      <c r="C15" s="10" t="s">
        <v>48</v>
      </c>
      <c r="D15" s="3">
        <v>1</v>
      </c>
      <c r="E15" s="4">
        <v>7000</v>
      </c>
      <c r="F15" s="4">
        <f t="shared" si="0"/>
        <v>7000</v>
      </c>
      <c r="G15" s="2"/>
      <c r="H15" s="2"/>
      <c r="I15" s="2">
        <f t="shared" si="1"/>
        <v>0</v>
      </c>
    </row>
    <row r="16" spans="1:9">
      <c r="A16" s="9" t="s">
        <v>38</v>
      </c>
      <c r="B16" s="9" t="s">
        <v>19</v>
      </c>
      <c r="C16" s="10" t="s">
        <v>48</v>
      </c>
      <c r="D16" s="3">
        <v>1</v>
      </c>
      <c r="E16" s="4">
        <v>3900</v>
      </c>
      <c r="F16" s="4">
        <f t="shared" si="0"/>
        <v>3900</v>
      </c>
      <c r="G16" s="2"/>
      <c r="H16" s="2"/>
      <c r="I16" s="2">
        <f t="shared" si="1"/>
        <v>0</v>
      </c>
    </row>
    <row r="17" spans="1:9">
      <c r="A17" s="9" t="s">
        <v>39</v>
      </c>
      <c r="B17" s="9" t="s">
        <v>20</v>
      </c>
      <c r="C17" s="10" t="s">
        <v>48</v>
      </c>
      <c r="D17" s="3">
        <v>1</v>
      </c>
      <c r="E17" s="4">
        <v>500</v>
      </c>
      <c r="F17" s="4">
        <f t="shared" si="0"/>
        <v>500</v>
      </c>
      <c r="G17" s="2"/>
      <c r="H17" s="2"/>
      <c r="I17" s="2">
        <f t="shared" si="1"/>
        <v>0</v>
      </c>
    </row>
    <row r="18" spans="1:9">
      <c r="A18" s="9" t="s">
        <v>40</v>
      </c>
      <c r="B18" s="9" t="s">
        <v>21</v>
      </c>
      <c r="C18" s="10" t="s">
        <v>48</v>
      </c>
      <c r="D18" s="3">
        <v>8</v>
      </c>
      <c r="E18" s="4">
        <v>60</v>
      </c>
      <c r="F18" s="4">
        <f t="shared" si="0"/>
        <v>480</v>
      </c>
      <c r="G18" s="2"/>
      <c r="H18" s="2"/>
      <c r="I18" s="2">
        <f t="shared" si="1"/>
        <v>0</v>
      </c>
    </row>
    <row r="19" spans="1:9">
      <c r="A19" s="9" t="s">
        <v>41</v>
      </c>
      <c r="B19" s="12" t="s">
        <v>22</v>
      </c>
      <c r="C19" s="10" t="s">
        <v>48</v>
      </c>
      <c r="D19" s="3">
        <v>2</v>
      </c>
      <c r="E19" s="4">
        <v>430</v>
      </c>
      <c r="F19" s="4">
        <f t="shared" si="0"/>
        <v>860</v>
      </c>
      <c r="G19" s="2"/>
      <c r="H19" s="2"/>
      <c r="I19" s="2">
        <f t="shared" si="1"/>
        <v>0</v>
      </c>
    </row>
    <row r="20" spans="1:9">
      <c r="A20" s="9" t="s">
        <v>42</v>
      </c>
      <c r="B20" s="9" t="s">
        <v>22</v>
      </c>
      <c r="C20" s="10" t="s">
        <v>48</v>
      </c>
      <c r="D20" s="3">
        <v>4</v>
      </c>
      <c r="E20" s="4">
        <v>1280</v>
      </c>
      <c r="F20" s="4">
        <f t="shared" si="0"/>
        <v>5120</v>
      </c>
      <c r="G20" s="2"/>
      <c r="H20" s="2"/>
      <c r="I20" s="2">
        <f t="shared" si="1"/>
        <v>0</v>
      </c>
    </row>
    <row r="21" spans="1:9">
      <c r="A21" s="9" t="s">
        <v>43</v>
      </c>
      <c r="B21" s="9" t="s">
        <v>22</v>
      </c>
      <c r="C21" s="10" t="s">
        <v>48</v>
      </c>
      <c r="D21" s="3">
        <v>8</v>
      </c>
      <c r="E21" s="4">
        <v>195</v>
      </c>
      <c r="F21" s="4">
        <f t="shared" si="0"/>
        <v>1560</v>
      </c>
      <c r="G21" s="2"/>
      <c r="H21" s="2"/>
      <c r="I21" s="2">
        <f t="shared" si="1"/>
        <v>0</v>
      </c>
    </row>
    <row r="22" spans="1:9">
      <c r="A22" s="9" t="s">
        <v>44</v>
      </c>
      <c r="B22" s="9" t="s">
        <v>22</v>
      </c>
      <c r="C22" s="10" t="s">
        <v>48</v>
      </c>
      <c r="D22" s="3">
        <v>1</v>
      </c>
      <c r="E22" s="4">
        <v>1895</v>
      </c>
      <c r="F22" s="4">
        <f t="shared" si="0"/>
        <v>1895</v>
      </c>
      <c r="G22" s="2"/>
      <c r="H22" s="2"/>
      <c r="I22" s="2">
        <f t="shared" si="1"/>
        <v>0</v>
      </c>
    </row>
    <row r="23" spans="1:9">
      <c r="A23" s="9" t="s">
        <v>45</v>
      </c>
      <c r="B23" s="9" t="s">
        <v>22</v>
      </c>
      <c r="C23" s="10" t="s">
        <v>48</v>
      </c>
      <c r="D23" s="3">
        <v>2</v>
      </c>
      <c r="E23" s="4">
        <v>320</v>
      </c>
      <c r="F23" s="4">
        <f t="shared" si="0"/>
        <v>640</v>
      </c>
      <c r="G23" s="2"/>
      <c r="H23" s="2"/>
      <c r="I23" s="2">
        <f t="shared" si="1"/>
        <v>0</v>
      </c>
    </row>
    <row r="24" spans="1:9">
      <c r="A24" s="9" t="s">
        <v>46</v>
      </c>
      <c r="B24" s="9" t="s">
        <v>22</v>
      </c>
      <c r="C24" s="10" t="s">
        <v>48</v>
      </c>
      <c r="D24" s="3">
        <v>3</v>
      </c>
      <c r="E24" s="4">
        <v>205</v>
      </c>
      <c r="F24" s="4">
        <f t="shared" si="0"/>
        <v>615</v>
      </c>
      <c r="G24" s="2"/>
      <c r="H24" s="2"/>
      <c r="I24" s="2">
        <f t="shared" si="1"/>
        <v>0</v>
      </c>
    </row>
    <row r="25" spans="1:9">
      <c r="A25" s="9" t="s">
        <v>47</v>
      </c>
      <c r="B25" s="9" t="s">
        <v>22</v>
      </c>
      <c r="C25" s="10" t="s">
        <v>48</v>
      </c>
      <c r="D25" s="3">
        <v>6</v>
      </c>
      <c r="E25" s="4">
        <v>375</v>
      </c>
      <c r="F25" s="4">
        <f t="shared" si="0"/>
        <v>2250</v>
      </c>
      <c r="G25" s="2"/>
      <c r="H25" s="2"/>
      <c r="I25" s="2">
        <f t="shared" si="1"/>
        <v>0</v>
      </c>
    </row>
    <row r="26" spans="1:9" s="13" customFormat="1">
      <c r="A26" s="11"/>
      <c r="B26" s="11"/>
      <c r="C26" s="11"/>
      <c r="D26" s="11"/>
      <c r="E26" s="11" t="s">
        <v>23</v>
      </c>
      <c r="F26" s="5">
        <f>SUM(F5:F25)</f>
        <v>44020</v>
      </c>
      <c r="I26" s="14">
        <f>SUM(I5:I25)</f>
        <v>0</v>
      </c>
    </row>
    <row r="27" spans="1:9">
      <c r="F27" s="19"/>
      <c r="I27" s="19"/>
    </row>
    <row r="28" spans="1:9">
      <c r="F28" s="18" t="s">
        <v>24</v>
      </c>
      <c r="I28" s="20">
        <f>+I26/F26</f>
        <v>0</v>
      </c>
    </row>
    <row r="29" spans="1:9">
      <c r="F29" s="18" t="s">
        <v>25</v>
      </c>
      <c r="I29" s="21">
        <f>100%-I28</f>
        <v>1</v>
      </c>
    </row>
  </sheetData>
  <sheetProtection password="DCE6" sheet="1" objects="1" scenarios="1"/>
  <mergeCells count="2">
    <mergeCell ref="A1:H1"/>
    <mergeCell ref="A2:H2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Fava</dc:creator>
  <cp:lastModifiedBy>Alessandra Fava</cp:lastModifiedBy>
  <dcterms:created xsi:type="dcterms:W3CDTF">2014-05-13T10:20:13Z</dcterms:created>
  <dcterms:modified xsi:type="dcterms:W3CDTF">2014-07-04T08:18:28Z</dcterms:modified>
</cp:coreProperties>
</file>